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MATRIZ" sheetId="1" r:id="rId1"/>
    <sheet name="NOMENCLATURAS" sheetId="2" r:id="rId2"/>
  </sheets>
  <definedNames>
    <definedName name="_xlnm.Print_Area" localSheetId="0">'MATRIZ'!$A$1:$W$13</definedName>
    <definedName name="_xlnm.Print_Titles" localSheetId="0">'MATRIZ'!$1:$2</definedName>
  </definedNames>
  <calcPr fullCalcOnLoad="1"/>
</workbook>
</file>

<file path=xl/sharedStrings.xml><?xml version="1.0" encoding="utf-8"?>
<sst xmlns="http://schemas.openxmlformats.org/spreadsheetml/2006/main" count="243" uniqueCount="171">
  <si>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</si>
  <si>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</si>
  <si>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</si>
  <si>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</si>
  <si>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</si>
  <si>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</si>
  <si>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</si>
  <si>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</si>
  <si>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</si>
  <si>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</si>
  <si>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</si>
  <si>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</si>
  <si>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</si>
  <si>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</si>
  <si>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</si>
  <si>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</si>
  <si>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</si>
  <si>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</si>
  <si>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</si>
  <si>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</si>
  <si>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</si>
  <si>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</si>
  <si>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</si>
  <si>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</si>
  <si>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</si>
  <si>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</si>
  <si>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</si>
  <si>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</si>
  <si>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</si>
  <si>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</si>
  <si>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</si>
  <si>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</si>
  <si>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</si>
  <si>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</si>
  <si>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</si>
  <si>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</si>
  <si>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</si>
  <si>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</si>
  <si>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</si>
  <si>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</si>
  <si>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</si>
  <si>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</si>
  <si>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</si>
  <si>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</si>
  <si>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</si>
  <si>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</si>
  <si>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</si>
  <si>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</si>
  <si>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</si>
  <si>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</si>
  <si>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</si>
  <si>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</si>
  <si>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</si>
  <si>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</si>
  <si>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</si>
  <si>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</si>
  <si>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</si>
  <si>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Riesgos asociados a los reclamos de terceros sobre la selección del oferente que retrasen el perfeccionamiento del contrato</t>
  </si>
  <si>
    <t>C</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</si>
  <si>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</si>
  <si>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</si>
  <si>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</si>
  <si>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</si>
  <si>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</si>
  <si>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</si>
  <si>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</si>
  <si>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</si>
  <si>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</si>
  <si>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</si>
  <si>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</si>
  <si>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</si>
  <si>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</si>
  <si>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</si>
  <si>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</si>
  <si>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</si>
  <si>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</si>
  <si>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</si>
  <si>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</si>
  <si>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</si>
  <si>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</si>
  <si>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</si>
  <si>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</si>
  <si>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</si>
  <si>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</si>
  <si>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</si>
  <si>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</si>
  <si>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Incrementa el valor del contrato entre el qince por ciento (15%) y el treinta por ciento (30%)</t>
  </si>
  <si>
    <t>Impacto sobre el valor del contrato en más del treinta por ciento (30%)</t>
  </si>
  <si>
    <t>Catastrófico</t>
  </si>
  <si>
    <t>CATEGORIA DEL RIESGO</t>
  </si>
  <si>
    <t>8, 9 y 10</t>
  </si>
  <si>
    <t>Riesgo Extremo</t>
  </si>
  <si>
    <t>6 y 7</t>
  </si>
  <si>
    <t>Riesgo Alto</t>
  </si>
  <si>
    <t>Riesgo Medio</t>
  </si>
  <si>
    <t>2, 3 y 4</t>
  </si>
  <si>
    <t>Riesgo Bajo</t>
  </si>
  <si>
    <t>Límite de término para prorrogas</t>
  </si>
  <si>
    <t>RO</t>
  </si>
  <si>
    <t>Se puede caer el proceso o llevar a investigaciones Fiscales o Disciplinarias a los funcionarios responsables del proceso por la falta de adecuación del pliego a la normatividad vigente</t>
  </si>
  <si>
    <t>Supervisión permanente de la Dirección Jurídica de la Entidad</t>
  </si>
  <si>
    <t>Perturba la ejecución del contrato de manera grave imposibilitando la consecución del objeto contractual</t>
  </si>
  <si>
    <t>Si</t>
  </si>
  <si>
    <t>Fecha estimada en que se Finaliza el Tratamiento</t>
  </si>
  <si>
    <t>Establecer el presupuesto por debajo del precio del mercado</t>
  </si>
  <si>
    <t>No</t>
  </si>
  <si>
    <t>Revisión por parte de la Entidad del Presupuesto estimado por el Asesor de Seguros</t>
  </si>
  <si>
    <t>I</t>
  </si>
  <si>
    <t>Perìodos cortos de amparo de los bienes y de las personas</t>
  </si>
  <si>
    <t>Preveer acciones de orden financiero, legal y de tèrminos para adelantar un solo proceso de Licitaciòn Pùblica</t>
  </si>
  <si>
    <t>Revisiòn constante del proceso</t>
  </si>
  <si>
    <t>Permanente</t>
  </si>
  <si>
    <t>Oficina Jurìdica</t>
  </si>
  <si>
    <t>Aplicaciòn de la normatividad legal vigente</t>
  </si>
  <si>
    <t>Se asegura un perìodo menor y se deben buscar recursos adicionales.</t>
  </si>
  <si>
    <t>Profesionales de Seguros y Presupuesto</t>
  </si>
  <si>
    <t>Supervisión de la Entidad al Presupuesto estimado por el Asesor de Seguros e inclusiòn en el Proyecto de presupuesto</t>
  </si>
  <si>
    <t>Cuando se prepara el proyecto de Presupuesto de la entidad</t>
  </si>
  <si>
    <t>Bienes y personas no asegurados por un perìodo de tiempo</t>
  </si>
  <si>
    <t>No aseguramiento oportuno de bienes y personas.</t>
  </si>
  <si>
    <t>cumplimiento estricto del cronograma definido</t>
  </si>
  <si>
    <t>Seguimiento al cronograma</t>
  </si>
  <si>
    <t>Constante durante el proceso de contrataciòn</t>
  </si>
  <si>
    <t>RF</t>
  </si>
  <si>
    <t>Riesgo de consecuciòn de financiaciòn.</t>
  </si>
  <si>
    <t>RR</t>
  </si>
  <si>
    <t>Oficina Jurìdica-Corredor de Seguros</t>
  </si>
  <si>
    <t>Condiciones de precio pactadas inicialmente, pueden no ser vàlidas.</t>
  </si>
  <si>
    <t>Contratista</t>
  </si>
  <si>
    <t>Establecer en el contrato mecanismos de ajuste frente a la ocurrencia del riesgo.</t>
  </si>
  <si>
    <t>Corredor de Seguros</t>
  </si>
  <si>
    <t>Revisiòn constante a la normatividad vigente en materia de regulaciòn y comunicaciòn constante con la Superfinanciera.</t>
  </si>
  <si>
    <t xml:space="preserve">Cuando se presenten los cambios </t>
  </si>
  <si>
    <t>Cambios en la regulaciòn de los ramos a contratar</t>
  </si>
  <si>
    <t xml:space="preserve">Suministro tardìo de informaciòn para constituir las pòlizas por parte de la entidad y/o Corredor de Seguros </t>
  </si>
  <si>
    <t>Errònea relaciòn de los bienes e intereses patrimoniales a asegurar</t>
  </si>
  <si>
    <t>Entidad</t>
  </si>
  <si>
    <t>Estricto seguimiento a las fechas de entrega de la informaciòn</t>
  </si>
  <si>
    <t>Área de Seguros y Corredor de Seguros</t>
  </si>
  <si>
    <t>El Área de Seguros y el Corredor de Seguros, deberàn de definir fechas con la suficiente antelaciòn, para evitar esta situaciòn.</t>
  </si>
  <si>
    <t>Dos (2) meses antes de la entrega del pre-pliego y luego semanalmente hasta la entrega de la informaciòn.</t>
  </si>
  <si>
    <t>Las Compañìas de Seguros se abstienen de presentar ofertas</t>
  </si>
  <si>
    <t>Dejar expuesta a la entidad a quedar sin seguros</t>
  </si>
  <si>
    <t>Establecer un plan de contrataciòn alterno definido por la Ley como la pròrroga y/o algùn otro proceso de contrataciòn, que requiera menos tiempo.</t>
  </si>
  <si>
    <t>Corredor de Seguroa y Jefe Oficina Jurìdica</t>
  </si>
  <si>
    <t>La Oficina Jurìdica solicitarà al Corredor de Seguroa un Plan "B" para efectos de la contrataciòn de Compañias de Seguros cuando asì se requiera.</t>
  </si>
  <si>
    <t>Desde el momento en que se tiene el cronograma del proceso.</t>
  </si>
  <si>
    <t>Error en la informaciòn de los bienes asegurables</t>
  </si>
  <si>
    <t>No pago de un siniestro del bien que no se presenta en el listado suministrado a las Compañias de Seguros.</t>
  </si>
  <si>
    <t>Área de Seguros</t>
  </si>
  <si>
    <t>Establecer procedimiento para exigir a las Areas Internas de la Entidad el suministro de la informaciòn actualizada de los bienes a asegurar</t>
  </si>
  <si>
    <t>Coordinador Área de Seguros</t>
  </si>
  <si>
    <t>Cuando se solicita la informaciòn, recordar a las Areas de la Entidad que esta debe de ser confiable, oportuna y de calidad.</t>
  </si>
  <si>
    <t>Dos (2) meses antes del inicio del proceso de contrataciòn, con posterior seguimiento cada 15 dias hasta que se entregue la informaciòn.</t>
  </si>
  <si>
    <t xml:space="preserve">Terminaciòn unilateral del contrato por parte de la aseguradora, antes de la terminaciòn de la vigencia pactada </t>
  </si>
  <si>
    <t>La entidad queda sin el respaldo de un programa de Seguros, que permita resarcir economicamente a la entidad, en el caso de un siniestro.</t>
  </si>
  <si>
    <t>Interventor y/o Corredor</t>
  </si>
  <si>
    <t>Transferir contractualmente este riesgo a la Aseguradora, mediante la inclusiòn en el Contrato de una claùsula que trate de la "Revocaciòn de la Pòliza" con un plazo no inferior a 60 dìas.</t>
  </si>
  <si>
    <t>SI</t>
  </si>
  <si>
    <t>Oficina Jurìdica y/o Corredor de Seguros</t>
  </si>
  <si>
    <t>Verificar que en el pre-pliego y pliego de condiciones, se incluya una claùsula relacionada con la "Revocaciòn de la Pòliza".</t>
  </si>
  <si>
    <t>Al momento de elaboraciòn del pre-pliego de condiciones en el marco de la contrataciòn de Compañìas Aseguradoras.</t>
  </si>
  <si>
    <t>La modalidad de contratación no es adecuada para el bien, servicio u obra necesitado</t>
  </si>
  <si>
    <t xml:space="preserve">Posibles consultas de los organismos de Control, que retarden el proceso de contrataciòn. </t>
  </si>
  <si>
    <t>No pago de las primas por parte de la entidad dentro del plazo estipulado en el proceso.</t>
  </si>
  <si>
    <t>Las polizas terminan automaticamente por  mora en el pago de la prima según lo estipulado en el codigo de comercio</t>
  </si>
  <si>
    <t xml:space="preserve">Establecer procedimiento para exigir a las Areas Internas de la Entidad el cumplimiento de la obligacion </t>
  </si>
  <si>
    <t>Oficina area financiera</t>
  </si>
  <si>
    <t>Verificar que en el pre-pliego y pliego de condiciones, se incluya una claùsula relacionada con el pago de la prima de la Pòliza".</t>
  </si>
  <si>
    <t xml:space="preserve">Area financiera </t>
  </si>
  <si>
    <t>Administrativa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</si>
</sst>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dd/mm/yyyy;@"/>
  </numFmts>
  <fonts count="49">
    <font>
      <sz val="11"/>
      <color theme="1"/>
      <name val="Calibri"/>
      <family val="2"/>
    </font>
    <font>
      <sz val="11"/>
      <color indexed="8"/>
      <name val="Calibri"/>
      <family val="2"/>
    </font>
    <font>
      <b/>
      <sz val="11"/>
      <color indexed="8"/>
      <name val="Calibri"/>
      <family val="2"/>
    </font>
    <font>
      <sz val="11"/>
      <color indexed="9"/>
      <name val="Calibri"/>
      <family val="2"/>
    </font>
    <font>
      <sz val="8"/>
      <name val="Calibri"/>
      <family val="2"/>
    </font>
    <font>
      <u val="single"/>
      <sz val="9.9"/>
      <color indexed="12"/>
      <name val="Calibri"/>
      <family val="2"/>
    </font>
    <font>
      <b/>
      <sz val="11"/>
      <color indexed="43"/>
      <name val="Calibri"/>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b/>
      <sz val="8"/>
      <name val="Calibri"/>
      <family val="2"/>
    </font>
    <font>
      <b/>
      <sz val="8"/>
      <color indexed="9"/>
      <name val="Calibri"/>
      <family val="2"/>
    </font>
    <font>
      <b/>
      <u val="single"/>
      <sz val="8"/>
      <color indexed="12"/>
      <name val="Calibri"/>
      <family val="2"/>
    </font>
    <font>
      <b/>
      <u val="single"/>
      <sz val="8"/>
      <name val="Calibri"/>
      <family val="2"/>
    </font>
    <font>
      <b/>
      <u val="single"/>
      <sz val="8"/>
      <color indexed="9"/>
      <name val="Calibri"/>
      <family val="2"/>
    </font>
    <font>
      <b/>
      <sz val="8"/>
      <color indexed="8"/>
      <name val="Calibri"/>
      <family val="2"/>
    </font>
    <font>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1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style="hair"/>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thin"/>
      <right/>
      <top style="thin"/>
      <bottom/>
    </border>
    <border>
      <left style="thin"/>
      <right/>
      <top/>
      <bottom/>
    </border>
    <border>
      <left style="hair"/>
      <right style="hair"/>
      <top style="hair"/>
      <bottom style="thin"/>
    </border>
    <border>
      <left style="hair"/>
      <right style="hair"/>
      <top style="thin"/>
      <bottom style="thin"/>
    </border>
    <border>
      <left style="hair"/>
      <right style="thin"/>
      <top style="thin"/>
      <bottom style="thin"/>
    </border>
    <border>
      <left style="hair"/>
      <right style="hair"/>
      <top/>
      <bottom style="hair"/>
    </border>
    <border>
      <left style="hair"/>
      <right style="thin"/>
      <top/>
      <bottom style="hair"/>
    </border>
    <border>
      <left style="hair"/>
      <right/>
      <top/>
      <bottom/>
    </border>
    <border>
      <left/>
      <right style="hair"/>
      <top/>
      <bottom/>
    </border>
    <border>
      <left style="hair"/>
      <right/>
      <top/>
      <bottom style="hair"/>
    </border>
    <border>
      <left/>
      <right style="hair"/>
      <top/>
      <bottom style="hair"/>
    </border>
    <border>
      <left style="hair"/>
      <right style="hair"/>
      <top style="hair"/>
      <bottom style="hair"/>
    </border>
    <border>
      <left style="thin"/>
      <right style="thin"/>
      <top style="thin"/>
      <bottom style="thin"/>
    </border>
    <border>
      <left style="hair"/>
      <right/>
      <top style="hair"/>
      <bottom/>
    </border>
    <border>
      <left/>
      <right style="hair"/>
      <top style="hair"/>
      <bottom/>
    </border>
    <border>
      <left/>
      <right/>
      <top style="thin"/>
      <bottom/>
    </border>
    <border>
      <left style="thin"/>
      <right style="hair"/>
      <top style="thin"/>
      <bottom style="thin"/>
    </border>
    <border>
      <left style="thin"/>
      <right style="hair"/>
      <top/>
      <bottom style="hair"/>
    </border>
    <border>
      <left style="hair"/>
      <right style="hair"/>
      <top style="thin"/>
      <bottom/>
    </border>
    <border>
      <left style="hair"/>
      <right style="hair"/>
      <top/>
      <bottom style="thin"/>
    </border>
    <border>
      <left style="hair"/>
      <right style="hair"/>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13">
    <xf numFmtId="0" fontId="0" fillId="0" borderId="0" xfId="0" applyFont="1" applyAlignment="1">
      <alignment/>
    </xf>
    <xf numFmtId="0" fontId="0" fillId="0" borderId="0" xfId="0" applyAlignment="1">
      <alignment vertical="center"/>
    </xf>
    <xf numFmtId="0" fontId="0" fillId="0" borderId="0" xfId="0" applyAlignment="1">
      <alignment vertical="center" wrapText="1"/>
    </xf>
    <xf numFmtId="0" fontId="0" fillId="33" borderId="0" xfId="0" applyFill="1" applyAlignment="1">
      <alignment/>
    </xf>
    <xf numFmtId="0" fontId="0" fillId="34" borderId="0" xfId="0" applyFill="1" applyAlignment="1">
      <alignment vertical="center" wrapText="1"/>
    </xf>
    <xf numFmtId="0" fontId="0" fillId="33" borderId="10" xfId="0" applyFill="1" applyBorder="1" applyAlignment="1">
      <alignment horizontal="left" vertical="center" indent="1"/>
    </xf>
    <xf numFmtId="0" fontId="0" fillId="33" borderId="10" xfId="0" applyFill="1" applyBorder="1" applyAlignment="1">
      <alignment vertical="center" wrapText="1"/>
    </xf>
    <xf numFmtId="0" fontId="0" fillId="34" borderId="10" xfId="0" applyFill="1" applyBorder="1" applyAlignment="1">
      <alignment horizontal="left" vertical="center" indent="1"/>
    </xf>
    <xf numFmtId="0" fontId="0" fillId="34" borderId="10" xfId="0" applyFill="1" applyBorder="1" applyAlignment="1">
      <alignment vertical="center" wrapText="1"/>
    </xf>
    <xf numFmtId="0" fontId="0" fillId="35" borderId="0" xfId="0" applyFill="1" applyAlignment="1">
      <alignment vertical="center" wrapText="1"/>
    </xf>
    <xf numFmtId="0" fontId="0" fillId="35" borderId="10" xfId="0" applyFill="1" applyBorder="1" applyAlignment="1">
      <alignment vertical="center" wrapText="1"/>
    </xf>
    <xf numFmtId="0" fontId="0" fillId="35" borderId="10" xfId="0" applyFill="1" applyBorder="1" applyAlignment="1">
      <alignment horizontal="left" vertical="center" indent="1"/>
    </xf>
    <xf numFmtId="0" fontId="3" fillId="36" borderId="0" xfId="0" applyFont="1" applyFill="1" applyAlignment="1">
      <alignment vertical="center" wrapText="1"/>
    </xf>
    <xf numFmtId="0" fontId="3" fillId="36" borderId="10" xfId="0" applyFont="1" applyFill="1" applyBorder="1" applyAlignment="1">
      <alignment horizontal="left" vertical="center" wrapText="1" indent="1"/>
    </xf>
    <xf numFmtId="0" fontId="3" fillId="36" borderId="10" xfId="0" applyFont="1" applyFill="1" applyBorder="1" applyAlignment="1">
      <alignment vertical="center" wrapText="1"/>
    </xf>
    <xf numFmtId="0" fontId="0" fillId="0" borderId="11" xfId="0" applyBorder="1" applyAlignment="1">
      <alignment horizontal="center" vertical="center" wrapText="1"/>
    </xf>
    <xf numFmtId="0" fontId="0" fillId="37" borderId="12" xfId="0" applyFill="1" applyBorder="1" applyAlignment="1">
      <alignment vertical="center" wrapText="1"/>
    </xf>
    <xf numFmtId="0" fontId="0" fillId="37" borderId="13" xfId="0" applyFill="1" applyBorder="1" applyAlignment="1">
      <alignment horizontal="center" vertical="center" wrapText="1"/>
    </xf>
    <xf numFmtId="0" fontId="0" fillId="37" borderId="14" xfId="0" applyFill="1" applyBorder="1" applyAlignment="1">
      <alignment vertical="center" wrapText="1"/>
    </xf>
    <xf numFmtId="0" fontId="0" fillId="37" borderId="15" xfId="0" applyFill="1" applyBorder="1" applyAlignment="1">
      <alignment horizontal="center" vertical="center" wrapText="1"/>
    </xf>
    <xf numFmtId="0" fontId="0" fillId="37" borderId="16" xfId="0" applyFill="1" applyBorder="1" applyAlignment="1">
      <alignment vertical="center" wrapText="1"/>
    </xf>
    <xf numFmtId="0" fontId="0" fillId="37" borderId="11" xfId="0" applyFill="1" applyBorder="1" applyAlignment="1">
      <alignment horizontal="center" vertical="center" wrapText="1"/>
    </xf>
    <xf numFmtId="0" fontId="6" fillId="38" borderId="0" xfId="0" applyFont="1" applyFill="1" applyBorder="1" applyAlignment="1">
      <alignment horizontal="center" vertical="center"/>
    </xf>
    <xf numFmtId="0" fontId="0" fillId="37" borderId="17" xfId="0" applyFill="1" applyBorder="1" applyAlignment="1">
      <alignment/>
    </xf>
    <xf numFmtId="0" fontId="0" fillId="37" borderId="18" xfId="0" applyFill="1" applyBorder="1" applyAlignment="1">
      <alignment/>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8" fillId="39" borderId="0" xfId="0" applyFont="1" applyFill="1" applyAlignment="1">
      <alignment horizontal="center" vertical="center"/>
    </xf>
    <xf numFmtId="0" fontId="9" fillId="40" borderId="22" xfId="0" applyFont="1" applyFill="1" applyBorder="1" applyAlignment="1">
      <alignment horizontal="center" vertical="center"/>
    </xf>
    <xf numFmtId="0" fontId="9" fillId="40" borderId="23" xfId="0" applyFont="1" applyFill="1" applyBorder="1" applyAlignment="1">
      <alignment horizontal="center" vertical="center"/>
    </xf>
    <xf numFmtId="0" fontId="0" fillId="41" borderId="24" xfId="0" applyFill="1" applyBorder="1" applyAlignment="1">
      <alignment horizontal="center" vertical="center" wrapText="1"/>
    </xf>
    <xf numFmtId="0" fontId="0" fillId="41" borderId="25"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9" borderId="26" xfId="0" applyFill="1" applyBorder="1" applyAlignment="1">
      <alignment horizontal="center" vertical="center" wrapText="1"/>
    </xf>
    <xf numFmtId="0" fontId="0" fillId="39" borderId="27" xfId="0" applyFill="1" applyBorder="1" applyAlignment="1">
      <alignment horizontal="center" vertical="center" wrapText="1"/>
    </xf>
    <xf numFmtId="0" fontId="2" fillId="0" borderId="28" xfId="0" applyFont="1" applyBorder="1" applyAlignment="1">
      <alignment horizontal="center" vertical="center" wrapText="1"/>
    </xf>
    <xf numFmtId="0" fontId="0" fillId="42" borderId="24" xfId="0" applyFill="1" applyBorder="1" applyAlignment="1">
      <alignment horizontal="center" vertical="center" wrapText="1"/>
    </xf>
    <xf numFmtId="0" fontId="0" fillId="42" borderId="25" xfId="0" applyFill="1" applyBorder="1" applyAlignment="1">
      <alignment horizontal="center" vertical="center" wrapText="1"/>
    </xf>
    <xf numFmtId="0" fontId="8" fillId="33" borderId="0" xfId="0" applyFont="1" applyFill="1" applyAlignment="1">
      <alignment/>
    </xf>
    <xf numFmtId="0" fontId="8" fillId="34" borderId="0" xfId="0" applyFont="1" applyFill="1" applyAlignment="1">
      <alignment vertical="center"/>
    </xf>
    <xf numFmtId="0" fontId="8" fillId="35" borderId="0" xfId="0" applyFont="1" applyFill="1" applyAlignment="1">
      <alignment vertical="center"/>
    </xf>
    <xf numFmtId="0" fontId="10" fillId="36" borderId="0" xfId="0" applyFont="1" applyFill="1" applyAlignment="1">
      <alignment vertical="center"/>
    </xf>
    <xf numFmtId="0" fontId="11" fillId="37" borderId="12" xfId="0" applyFont="1" applyFill="1" applyBorder="1" applyAlignment="1">
      <alignment vertical="center" wrapText="1"/>
    </xf>
    <xf numFmtId="0" fontId="11" fillId="37" borderId="14" xfId="0" applyFont="1" applyFill="1" applyBorder="1" applyAlignment="1">
      <alignment vertical="center" wrapText="1"/>
    </xf>
    <xf numFmtId="0" fontId="11" fillId="37" borderId="16" xfId="0" applyFont="1" applyFill="1" applyBorder="1" applyAlignment="1">
      <alignment vertical="center" wrapTex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37" borderId="13" xfId="0" applyFont="1" applyFill="1" applyBorder="1" applyAlignment="1">
      <alignment horizontal="center" vertical="center" wrapText="1"/>
    </xf>
    <xf numFmtId="0" fontId="8" fillId="37" borderId="15"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xf>
    <xf numFmtId="0" fontId="17" fillId="35" borderId="29" xfId="0" applyFont="1" applyFill="1" applyBorder="1" applyAlignment="1">
      <alignment horizontal="center" vertical="center" textRotation="90" wrapText="1"/>
    </xf>
    <xf numFmtId="0" fontId="17" fillId="35" borderId="29" xfId="0" applyFont="1" applyFill="1" applyBorder="1" applyAlignment="1">
      <alignment horizontal="center" vertical="center" wrapText="1"/>
    </xf>
    <xf numFmtId="0" fontId="18" fillId="0" borderId="0" xfId="0" applyFont="1" applyAlignment="1">
      <alignment horizontal="center" vertical="center" textRotation="90"/>
    </xf>
    <xf numFmtId="0" fontId="18" fillId="0" borderId="0" xfId="0" applyFont="1" applyAlignment="1">
      <alignment horizontal="center" vertical="center" textRotation="90" wrapText="1"/>
    </xf>
    <xf numFmtId="0" fontId="18" fillId="0" borderId="0" xfId="0" applyFont="1" applyAlignment="1">
      <alignment horizontal="center" vertical="center" textRotation="90"/>
    </xf>
    <xf numFmtId="0" fontId="18" fillId="0" borderId="0" xfId="0" applyFont="1" applyAlignment="1">
      <alignment horizontal="center" vertical="center" wrapText="1"/>
    </xf>
    <xf numFmtId="0" fontId="13" fillId="43" borderId="29" xfId="0" applyFont="1" applyFill="1" applyBorder="1" applyAlignment="1">
      <alignment horizontal="center" vertical="center"/>
    </xf>
    <xf numFmtId="0" fontId="18" fillId="33" borderId="29" xfId="0" applyFont="1" applyFill="1" applyBorder="1" applyAlignment="1">
      <alignment horizontal="center" vertical="center"/>
    </xf>
    <xf numFmtId="0" fontId="18" fillId="34" borderId="29" xfId="0" applyFont="1" applyFill="1" applyBorder="1" applyAlignment="1">
      <alignment horizontal="center" vertical="center"/>
    </xf>
    <xf numFmtId="0" fontId="18" fillId="35" borderId="29" xfId="0" applyFont="1" applyFill="1" applyBorder="1" applyAlignment="1">
      <alignment horizontal="center" vertical="center"/>
    </xf>
    <xf numFmtId="0" fontId="18" fillId="36" borderId="29" xfId="0" applyFont="1" applyFill="1" applyBorder="1" applyAlignment="1">
      <alignment horizontal="center" vertical="center"/>
    </xf>
    <xf numFmtId="0" fontId="4" fillId="0" borderId="29" xfId="0" applyFont="1" applyFill="1" applyBorder="1" applyAlignment="1">
      <alignment horizontal="justify" vertical="center" wrapText="1"/>
    </xf>
    <xf numFmtId="0" fontId="4" fillId="0" borderId="29" xfId="0" applyFont="1" applyFill="1" applyBorder="1" applyAlignment="1">
      <alignment horizontal="left" vertical="center" wrapText="1"/>
    </xf>
    <xf numFmtId="0" fontId="4" fillId="0" borderId="29" xfId="0" applyFont="1" applyFill="1" applyBorder="1" applyAlignment="1">
      <alignment horizontal="center" vertical="center"/>
    </xf>
    <xf numFmtId="0" fontId="4" fillId="39" borderId="29" xfId="0" applyFont="1" applyFill="1" applyBorder="1" applyAlignment="1">
      <alignment horizontal="center" vertical="center"/>
    </xf>
    <xf numFmtId="0" fontId="4" fillId="35" borderId="29" xfId="0" applyFont="1" applyFill="1" applyBorder="1" applyAlignment="1">
      <alignment horizontal="center" vertical="center" textRotation="90" wrapText="1"/>
    </xf>
    <xf numFmtId="0" fontId="4" fillId="35" borderId="29" xfId="0" applyFont="1" applyFill="1" applyBorder="1" applyAlignment="1">
      <alignment horizontal="left" vertical="center" wrapText="1"/>
    </xf>
    <xf numFmtId="0" fontId="18" fillId="35" borderId="29" xfId="0" applyFont="1" applyFill="1" applyBorder="1" applyAlignment="1">
      <alignment horizontal="center" vertical="center" wrapText="1"/>
    </xf>
    <xf numFmtId="180" fontId="18" fillId="35" borderId="29" xfId="0" applyNumberFormat="1" applyFont="1" applyFill="1" applyBorder="1" applyAlignment="1">
      <alignment horizontal="center" vertical="center" textRotation="90" wrapText="1"/>
    </xf>
    <xf numFmtId="0" fontId="18" fillId="35" borderId="2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8" fillId="34" borderId="29" xfId="0" applyFont="1" applyFill="1" applyBorder="1" applyAlignment="1">
      <alignment horizontal="center" vertical="center"/>
    </xf>
    <xf numFmtId="0" fontId="18" fillId="36" borderId="29" xfId="0" applyFont="1" applyFill="1" applyBorder="1" applyAlignment="1">
      <alignment horizontal="center" vertical="center"/>
    </xf>
    <xf numFmtId="0" fontId="18" fillId="35" borderId="29" xfId="0" applyFont="1" applyFill="1" applyBorder="1" applyAlignment="1">
      <alignment horizontal="center" vertical="center" wrapText="1"/>
    </xf>
    <xf numFmtId="0" fontId="18" fillId="35" borderId="29" xfId="0" applyFont="1" applyFill="1" applyBorder="1" applyAlignment="1">
      <alignment horizontal="left" vertical="center" wrapText="1"/>
    </xf>
    <xf numFmtId="0" fontId="18" fillId="33" borderId="29" xfId="0" applyFont="1" applyFill="1" applyBorder="1" applyAlignment="1">
      <alignment horizontal="center" vertical="center"/>
    </xf>
    <xf numFmtId="0" fontId="4" fillId="35" borderId="29" xfId="0" applyFont="1" applyFill="1" applyBorder="1" applyAlignment="1">
      <alignment horizontal="center" vertical="center" textRotation="90" wrapText="1"/>
    </xf>
    <xf numFmtId="0" fontId="4" fillId="35" borderId="29" xfId="0" applyFont="1" applyFill="1" applyBorder="1" applyAlignment="1">
      <alignment horizontal="left" vertical="center" wrapText="1"/>
    </xf>
    <xf numFmtId="0" fontId="18" fillId="0" borderId="29" xfId="0" applyFont="1" applyBorder="1" applyAlignment="1">
      <alignment horizontal="center" vertical="center" wrapText="1"/>
    </xf>
    <xf numFmtId="0" fontId="18" fillId="35" borderId="29" xfId="0" applyFont="1" applyFill="1" applyBorder="1" applyAlignment="1">
      <alignment horizontal="center" vertical="center"/>
    </xf>
    <xf numFmtId="180" fontId="18" fillId="35" borderId="29" xfId="0" applyNumberFormat="1" applyFont="1" applyFill="1" applyBorder="1" applyAlignment="1">
      <alignment horizontal="center" vertical="center" textRotation="90" wrapText="1"/>
    </xf>
    <xf numFmtId="0" fontId="17" fillId="35" borderId="29" xfId="0" applyFont="1" applyFill="1" applyBorder="1" applyAlignment="1">
      <alignment horizontal="center" vertical="center" wrapText="1"/>
    </xf>
    <xf numFmtId="0" fontId="17" fillId="35" borderId="29" xfId="0" applyFont="1" applyFill="1" applyBorder="1" applyAlignment="1">
      <alignment horizontal="center" vertical="center"/>
    </xf>
    <xf numFmtId="0" fontId="17" fillId="35" borderId="29" xfId="0" applyFont="1" applyFill="1" applyBorder="1" applyAlignment="1">
      <alignment horizontal="center" vertical="center" textRotation="90" wrapText="1"/>
    </xf>
    <xf numFmtId="0" fontId="12" fillId="0" borderId="29" xfId="0" applyFont="1" applyFill="1" applyBorder="1" applyAlignment="1">
      <alignment horizontal="center" vertical="center" wrapText="1"/>
    </xf>
    <xf numFmtId="0" fontId="12" fillId="0" borderId="29" xfId="0" applyFont="1" applyFill="1" applyBorder="1" applyAlignment="1">
      <alignment horizontal="center" vertical="center" textRotation="90" wrapText="1"/>
    </xf>
    <xf numFmtId="0" fontId="12" fillId="35" borderId="29" xfId="0" applyFont="1" applyFill="1" applyBorder="1" applyAlignment="1">
      <alignment horizontal="center" vertical="center" textRotation="90" wrapText="1"/>
    </xf>
    <xf numFmtId="0" fontId="13" fillId="43" borderId="29" xfId="0" applyFont="1" applyFill="1" applyBorder="1" applyAlignment="1">
      <alignment horizontal="center" vertical="center"/>
    </xf>
    <xf numFmtId="0" fontId="14" fillId="33" borderId="29" xfId="46" applyFont="1" applyFill="1" applyBorder="1" applyAlignment="1" applyProtection="1">
      <alignment horizontal="center" vertical="center" textRotation="90"/>
      <protection/>
    </xf>
    <xf numFmtId="0" fontId="15" fillId="34" borderId="29" xfId="46" applyFont="1" applyFill="1" applyBorder="1" applyAlignment="1" applyProtection="1">
      <alignment horizontal="center" vertical="center" textRotation="90"/>
      <protection/>
    </xf>
    <xf numFmtId="0" fontId="16" fillId="35" borderId="29" xfId="46" applyFont="1" applyFill="1" applyBorder="1" applyAlignment="1" applyProtection="1">
      <alignment horizontal="center" vertical="center" textRotation="90"/>
      <protection/>
    </xf>
    <xf numFmtId="0" fontId="12" fillId="0" borderId="29" xfId="0" applyFont="1" applyFill="1" applyBorder="1" applyAlignment="1">
      <alignment horizontal="center" vertical="center" textRotation="90"/>
    </xf>
    <xf numFmtId="0" fontId="12" fillId="35" borderId="29" xfId="0" applyFont="1" applyFill="1" applyBorder="1" applyAlignment="1">
      <alignment horizontal="center" vertical="center" wrapText="1"/>
    </xf>
    <xf numFmtId="0" fontId="16" fillId="36" borderId="29" xfId="46" applyFont="1" applyFill="1" applyBorder="1" applyAlignment="1" applyProtection="1">
      <alignment horizontal="center" vertical="center" textRotation="90"/>
      <protection/>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38" borderId="0" xfId="0" applyFont="1" applyFill="1" applyAlignment="1">
      <alignment horizontal="center" vertical="center" textRotation="90" wrapText="1"/>
    </xf>
    <xf numFmtId="0" fontId="8" fillId="37" borderId="32" xfId="0" applyFont="1" applyFill="1" applyBorder="1" applyAlignment="1">
      <alignment horizontal="center" vertical="center"/>
    </xf>
    <xf numFmtId="0" fontId="2" fillId="40" borderId="16" xfId="0" applyFont="1" applyFill="1" applyBorder="1" applyAlignment="1">
      <alignment horizontal="center" vertical="center" wrapText="1"/>
    </xf>
    <xf numFmtId="0" fontId="2" fillId="40" borderId="19"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8" fillId="40" borderId="34" xfId="0" applyFont="1" applyFill="1" applyBorder="1" applyAlignment="1">
      <alignment horizontal="center" vertical="center"/>
    </xf>
    <xf numFmtId="0" fontId="8" fillId="40" borderId="16" xfId="0" applyFont="1" applyFill="1" applyBorder="1" applyAlignment="1">
      <alignment horizontal="center" vertical="center"/>
    </xf>
    <xf numFmtId="0" fontId="2" fillId="40" borderId="35" xfId="0" applyFont="1" applyFill="1" applyBorder="1" applyAlignment="1">
      <alignment horizontal="center" vertical="center" textRotation="45"/>
    </xf>
    <xf numFmtId="0" fontId="2" fillId="40" borderId="36" xfId="0" applyFont="1" applyFill="1" applyBorder="1" applyAlignment="1">
      <alignment horizontal="center" vertical="center" textRotation="45"/>
    </xf>
    <xf numFmtId="0" fontId="8" fillId="40" borderId="12" xfId="0" applyFont="1" applyFill="1" applyBorder="1" applyAlignment="1">
      <alignment horizontal="center" vertical="center"/>
    </xf>
    <xf numFmtId="0" fontId="8" fillId="40" borderId="37" xfId="0" applyFont="1" applyFill="1" applyBorder="1" applyAlignment="1">
      <alignment horizontal="center" vertical="center"/>
    </xf>
    <xf numFmtId="0" fontId="8" fillId="40" borderId="13"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9">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4"/>
  <sheetViews>
    <sheetView tabSelected="1" zoomScale="115" zoomScaleNormal="115" zoomScalePageLayoutView="0" workbookViewId="0" topLeftCell="A1">
      <pane ySplit="2" topLeftCell="A12" activePane="bottomLeft" state="frozen"/>
      <selection pane="topLeft" activeCell="A1" sqref="A1"/>
      <selection pane="bottomLeft" activeCell="L3" sqref="L3"/>
    </sheetView>
  </sheetViews>
  <sheetFormatPr defaultColWidth="11.421875" defaultRowHeight="15"/>
  <cols>
    <col min="1" max="1" width="4.140625" style="52" bestFit="1" customWidth="1"/>
    <col min="2" max="5" width="3.7109375" style="52" bestFit="1" customWidth="1"/>
    <col min="6" max="6" width="31.57421875" style="59" customWidth="1"/>
    <col min="7" max="7" width="31.57421875" style="52" customWidth="1"/>
    <col min="8" max="9" width="4.421875" style="56" customWidth="1"/>
    <col min="10" max="10" width="7.140625" style="56" customWidth="1"/>
    <col min="11" max="11" width="6.57421875" style="56" customWidth="1"/>
    <col min="12" max="12" width="6.7109375" style="57" customWidth="1"/>
    <col min="13" max="13" width="27.00390625" style="52" customWidth="1"/>
    <col min="14" max="18" width="8.57421875" style="52" customWidth="1"/>
    <col min="19" max="19" width="12.140625" style="52" customWidth="1"/>
    <col min="20" max="21" width="8.57421875" style="58" customWidth="1"/>
    <col min="22" max="23" width="24.421875" style="52" customWidth="1"/>
    <col min="24" max="26" width="11.421875" style="52" customWidth="1"/>
    <col min="27" max="16384" width="11.421875" style="53" customWidth="1"/>
  </cols>
  <sheetData>
    <row r="1" spans="1:23" ht="36" customHeight="1">
      <c r="A1" s="91" t="s">
        <v>0</v>
      </c>
      <c r="B1" s="92" t="s">
        <v>1</v>
      </c>
      <c r="C1" s="93" t="s">
        <v>5</v>
      </c>
      <c r="D1" s="94" t="s">
        <v>2</v>
      </c>
      <c r="E1" s="97" t="s">
        <v>3</v>
      </c>
      <c r="F1" s="88" t="s">
        <v>6</v>
      </c>
      <c r="G1" s="88" t="s">
        <v>7</v>
      </c>
      <c r="H1" s="95" t="s">
        <v>4</v>
      </c>
      <c r="I1" s="89" t="s">
        <v>11</v>
      </c>
      <c r="J1" s="89" t="s">
        <v>12</v>
      </c>
      <c r="K1" s="89" t="s">
        <v>10</v>
      </c>
      <c r="L1" s="90" t="s">
        <v>21</v>
      </c>
      <c r="M1" s="96" t="s">
        <v>8</v>
      </c>
      <c r="N1" s="85" t="str">
        <f>UPPER("Impacto después del Tratamiento")</f>
        <v>IMPACTO DESPUÉS DEL TRATAMIENTO</v>
      </c>
      <c r="O1" s="85"/>
      <c r="P1" s="85"/>
      <c r="Q1" s="85"/>
      <c r="R1" s="87" t="s">
        <v>15</v>
      </c>
      <c r="S1" s="87" t="s">
        <v>16</v>
      </c>
      <c r="T1" s="87" t="s">
        <v>17</v>
      </c>
      <c r="U1" s="87" t="s">
        <v>103</v>
      </c>
      <c r="V1" s="85" t="s">
        <v>18</v>
      </c>
      <c r="W1" s="86"/>
    </row>
    <row r="2" spans="1:23" ht="78" customHeight="1">
      <c r="A2" s="91"/>
      <c r="B2" s="92"/>
      <c r="C2" s="93"/>
      <c r="D2" s="94"/>
      <c r="E2" s="97"/>
      <c r="F2" s="88"/>
      <c r="G2" s="88"/>
      <c r="H2" s="95"/>
      <c r="I2" s="89"/>
      <c r="J2" s="89"/>
      <c r="K2" s="89"/>
      <c r="L2" s="90"/>
      <c r="M2" s="96"/>
      <c r="N2" s="54" t="s">
        <v>4</v>
      </c>
      <c r="O2" s="54" t="s">
        <v>13</v>
      </c>
      <c r="P2" s="54" t="s">
        <v>9</v>
      </c>
      <c r="Q2" s="54" t="s">
        <v>14</v>
      </c>
      <c r="R2" s="87"/>
      <c r="S2" s="87"/>
      <c r="T2" s="87"/>
      <c r="U2" s="87"/>
      <c r="V2" s="55" t="s">
        <v>19</v>
      </c>
      <c r="W2" s="55" t="s">
        <v>20</v>
      </c>
    </row>
    <row r="3" spans="1:23" ht="33.75">
      <c r="A3" s="60">
        <v>1</v>
      </c>
      <c r="B3" s="61" t="s">
        <v>65</v>
      </c>
      <c r="C3" s="62" t="s">
        <v>107</v>
      </c>
      <c r="D3" s="63" t="s">
        <v>41</v>
      </c>
      <c r="E3" s="64" t="s">
        <v>98</v>
      </c>
      <c r="F3" s="65" t="s">
        <v>162</v>
      </c>
      <c r="G3" s="66" t="s">
        <v>108</v>
      </c>
      <c r="H3" s="67">
        <v>2</v>
      </c>
      <c r="I3" s="67">
        <v>1</v>
      </c>
      <c r="J3" s="68">
        <f aca="true" t="shared" si="0" ref="J3:J9">H3+I3</f>
        <v>3</v>
      </c>
      <c r="K3" s="68">
        <f aca="true" t="shared" si="1" ref="K3:K13">J3</f>
        <v>3</v>
      </c>
      <c r="L3" s="80" t="s">
        <v>170</v>
      </c>
      <c r="M3" s="70" t="s">
        <v>109</v>
      </c>
      <c r="N3" s="71">
        <v>1</v>
      </c>
      <c r="O3" s="71">
        <v>1</v>
      </c>
      <c r="P3" s="68">
        <f aca="true" t="shared" si="2" ref="P3:P9">N3+O3</f>
        <v>2</v>
      </c>
      <c r="Q3" s="68">
        <f aca="true" t="shared" si="3" ref="Q3:Q13">P3</f>
        <v>2</v>
      </c>
      <c r="R3" s="71" t="s">
        <v>105</v>
      </c>
      <c r="S3" s="71"/>
      <c r="T3" s="72"/>
      <c r="U3" s="72"/>
      <c r="V3" s="73" t="s">
        <v>110</v>
      </c>
      <c r="W3" s="73" t="s">
        <v>111</v>
      </c>
    </row>
    <row r="4" spans="1:23" ht="56.25">
      <c r="A4" s="60">
        <v>2</v>
      </c>
      <c r="B4" s="61" t="s">
        <v>65</v>
      </c>
      <c r="C4" s="62" t="s">
        <v>107</v>
      </c>
      <c r="D4" s="63" t="s">
        <v>41</v>
      </c>
      <c r="E4" s="64" t="s">
        <v>98</v>
      </c>
      <c r="F4" s="66" t="s">
        <v>99</v>
      </c>
      <c r="G4" s="74" t="s">
        <v>163</v>
      </c>
      <c r="H4" s="67">
        <v>1</v>
      </c>
      <c r="I4" s="67">
        <v>2</v>
      </c>
      <c r="J4" s="68">
        <f t="shared" si="0"/>
        <v>3</v>
      </c>
      <c r="K4" s="68">
        <f t="shared" si="1"/>
        <v>3</v>
      </c>
      <c r="L4" s="69" t="s">
        <v>112</v>
      </c>
      <c r="M4" s="70" t="s">
        <v>100</v>
      </c>
      <c r="N4" s="71">
        <v>1</v>
      </c>
      <c r="O4" s="71">
        <v>1</v>
      </c>
      <c r="P4" s="68">
        <f t="shared" si="2"/>
        <v>2</v>
      </c>
      <c r="Q4" s="68">
        <f t="shared" si="3"/>
        <v>2</v>
      </c>
      <c r="R4" s="71" t="s">
        <v>105</v>
      </c>
      <c r="S4" s="71"/>
      <c r="T4" s="72"/>
      <c r="U4" s="72"/>
      <c r="V4" s="73" t="s">
        <v>113</v>
      </c>
      <c r="W4" s="73" t="s">
        <v>111</v>
      </c>
    </row>
    <row r="5" spans="1:23" ht="56.25" customHeight="1">
      <c r="A5" s="60">
        <v>3</v>
      </c>
      <c r="B5" s="61" t="s">
        <v>59</v>
      </c>
      <c r="C5" s="62" t="s">
        <v>107</v>
      </c>
      <c r="D5" s="63" t="s">
        <v>41</v>
      </c>
      <c r="E5" s="64" t="s">
        <v>98</v>
      </c>
      <c r="F5" s="66" t="s">
        <v>104</v>
      </c>
      <c r="G5" s="66" t="s">
        <v>114</v>
      </c>
      <c r="H5" s="67">
        <v>2</v>
      </c>
      <c r="I5" s="67">
        <v>1</v>
      </c>
      <c r="J5" s="68">
        <f t="shared" si="0"/>
        <v>3</v>
      </c>
      <c r="K5" s="68">
        <f t="shared" si="1"/>
        <v>3</v>
      </c>
      <c r="L5" s="69" t="s">
        <v>115</v>
      </c>
      <c r="M5" s="70" t="s">
        <v>116</v>
      </c>
      <c r="N5" s="71">
        <v>1</v>
      </c>
      <c r="O5" s="71">
        <v>1</v>
      </c>
      <c r="P5" s="68">
        <f t="shared" si="2"/>
        <v>2</v>
      </c>
      <c r="Q5" s="68">
        <f t="shared" si="3"/>
        <v>2</v>
      </c>
      <c r="R5" s="71" t="s">
        <v>105</v>
      </c>
      <c r="S5" s="71"/>
      <c r="T5" s="72"/>
      <c r="U5" s="72"/>
      <c r="V5" s="73" t="s">
        <v>106</v>
      </c>
      <c r="W5" s="73" t="s">
        <v>117</v>
      </c>
    </row>
    <row r="6" spans="1:23" ht="33">
      <c r="A6" s="60">
        <v>4</v>
      </c>
      <c r="B6" s="61" t="s">
        <v>59</v>
      </c>
      <c r="C6" s="62" t="s">
        <v>107</v>
      </c>
      <c r="D6" s="63" t="s">
        <v>41</v>
      </c>
      <c r="E6" s="64" t="s">
        <v>98</v>
      </c>
      <c r="F6" s="66" t="s">
        <v>97</v>
      </c>
      <c r="G6" s="66" t="s">
        <v>118</v>
      </c>
      <c r="H6" s="67">
        <v>1</v>
      </c>
      <c r="I6" s="67">
        <v>1</v>
      </c>
      <c r="J6" s="68">
        <f t="shared" si="0"/>
        <v>2</v>
      </c>
      <c r="K6" s="68">
        <f t="shared" si="1"/>
        <v>2</v>
      </c>
      <c r="L6" s="69" t="s">
        <v>112</v>
      </c>
      <c r="M6" s="70" t="s">
        <v>100</v>
      </c>
      <c r="N6" s="71">
        <v>1</v>
      </c>
      <c r="O6" s="71">
        <v>1</v>
      </c>
      <c r="P6" s="68">
        <f t="shared" si="2"/>
        <v>2</v>
      </c>
      <c r="Q6" s="68">
        <f t="shared" si="3"/>
        <v>2</v>
      </c>
      <c r="R6" s="71" t="s">
        <v>105</v>
      </c>
      <c r="S6" s="71"/>
      <c r="T6" s="72"/>
      <c r="U6" s="72"/>
      <c r="V6" s="73" t="s">
        <v>110</v>
      </c>
      <c r="W6" s="73" t="s">
        <v>111</v>
      </c>
    </row>
    <row r="7" spans="1:23" ht="33.75">
      <c r="A7" s="60">
        <v>5</v>
      </c>
      <c r="B7" s="61" t="s">
        <v>59</v>
      </c>
      <c r="C7" s="75" t="s">
        <v>59</v>
      </c>
      <c r="D7" s="63" t="s">
        <v>58</v>
      </c>
      <c r="E7" s="64" t="s">
        <v>98</v>
      </c>
      <c r="F7" s="66" t="s">
        <v>57</v>
      </c>
      <c r="G7" s="66" t="s">
        <v>119</v>
      </c>
      <c r="H7" s="67">
        <v>1</v>
      </c>
      <c r="I7" s="67">
        <v>1</v>
      </c>
      <c r="J7" s="68">
        <f t="shared" si="0"/>
        <v>2</v>
      </c>
      <c r="K7" s="68">
        <f t="shared" si="1"/>
        <v>2</v>
      </c>
      <c r="L7" s="69" t="s">
        <v>112</v>
      </c>
      <c r="M7" s="70" t="s">
        <v>120</v>
      </c>
      <c r="N7" s="71">
        <v>1</v>
      </c>
      <c r="O7" s="71">
        <v>1</v>
      </c>
      <c r="P7" s="68">
        <f t="shared" si="2"/>
        <v>2</v>
      </c>
      <c r="Q7" s="68">
        <f t="shared" si="3"/>
        <v>2</v>
      </c>
      <c r="R7" s="71" t="s">
        <v>102</v>
      </c>
      <c r="S7" s="71"/>
      <c r="T7" s="72"/>
      <c r="U7" s="72"/>
      <c r="V7" s="73" t="s">
        <v>121</v>
      </c>
      <c r="W7" s="73" t="s">
        <v>122</v>
      </c>
    </row>
    <row r="8" spans="1:23" ht="84">
      <c r="A8" s="60">
        <v>6</v>
      </c>
      <c r="B8" s="61" t="s">
        <v>59</v>
      </c>
      <c r="C8" s="62" t="s">
        <v>107</v>
      </c>
      <c r="D8" s="63" t="s">
        <v>58</v>
      </c>
      <c r="E8" s="76" t="s">
        <v>123</v>
      </c>
      <c r="F8" s="74" t="s">
        <v>124</v>
      </c>
      <c r="G8" s="66" t="s">
        <v>114</v>
      </c>
      <c r="H8" s="67">
        <v>1</v>
      </c>
      <c r="I8" s="67">
        <v>1</v>
      </c>
      <c r="J8" s="68">
        <f t="shared" si="0"/>
        <v>2</v>
      </c>
      <c r="K8" s="68">
        <f t="shared" si="1"/>
        <v>2</v>
      </c>
      <c r="L8" s="69" t="s">
        <v>115</v>
      </c>
      <c r="M8" s="70" t="s">
        <v>116</v>
      </c>
      <c r="N8" s="71">
        <v>1</v>
      </c>
      <c r="O8" s="71">
        <v>1</v>
      </c>
      <c r="P8" s="68">
        <f t="shared" si="2"/>
        <v>2</v>
      </c>
      <c r="Q8" s="68">
        <f t="shared" si="3"/>
        <v>2</v>
      </c>
      <c r="R8" s="77" t="s">
        <v>105</v>
      </c>
      <c r="S8" s="71"/>
      <c r="T8" s="72"/>
      <c r="U8" s="72"/>
      <c r="V8" s="73" t="s">
        <v>110</v>
      </c>
      <c r="W8" s="78" t="s">
        <v>111</v>
      </c>
    </row>
    <row r="9" spans="1:23" ht="45">
      <c r="A9" s="60">
        <v>7</v>
      </c>
      <c r="B9" s="79" t="s">
        <v>65</v>
      </c>
      <c r="C9" s="75" t="s">
        <v>59</v>
      </c>
      <c r="D9" s="63" t="s">
        <v>58</v>
      </c>
      <c r="E9" s="76" t="s">
        <v>125</v>
      </c>
      <c r="F9" s="74" t="s">
        <v>133</v>
      </c>
      <c r="G9" s="74" t="s">
        <v>127</v>
      </c>
      <c r="H9" s="67">
        <v>2</v>
      </c>
      <c r="I9" s="67">
        <v>2</v>
      </c>
      <c r="J9" s="68">
        <f t="shared" si="0"/>
        <v>4</v>
      </c>
      <c r="K9" s="68">
        <f t="shared" si="1"/>
        <v>4</v>
      </c>
      <c r="L9" s="80" t="s">
        <v>128</v>
      </c>
      <c r="M9" s="81" t="s">
        <v>129</v>
      </c>
      <c r="N9" s="71">
        <v>2</v>
      </c>
      <c r="O9" s="71">
        <v>1</v>
      </c>
      <c r="P9" s="68">
        <f t="shared" si="2"/>
        <v>3</v>
      </c>
      <c r="Q9" s="68">
        <f t="shared" si="3"/>
        <v>3</v>
      </c>
      <c r="R9" s="71" t="s">
        <v>102</v>
      </c>
      <c r="S9" s="77" t="s">
        <v>130</v>
      </c>
      <c r="T9" s="72"/>
      <c r="U9" s="72"/>
      <c r="V9" s="78" t="s">
        <v>131</v>
      </c>
      <c r="W9" s="78" t="s">
        <v>132</v>
      </c>
    </row>
    <row r="10" spans="1:23" ht="45">
      <c r="A10" s="60">
        <v>8</v>
      </c>
      <c r="B10" s="79" t="s">
        <v>65</v>
      </c>
      <c r="C10" s="75" t="s">
        <v>107</v>
      </c>
      <c r="D10" s="63" t="s">
        <v>58</v>
      </c>
      <c r="E10" s="76" t="s">
        <v>98</v>
      </c>
      <c r="F10" s="82" t="s">
        <v>134</v>
      </c>
      <c r="G10" s="82" t="s">
        <v>135</v>
      </c>
      <c r="H10" s="67">
        <v>2</v>
      </c>
      <c r="I10" s="67">
        <v>2</v>
      </c>
      <c r="J10" s="68">
        <f>H10+I10</f>
        <v>4</v>
      </c>
      <c r="K10" s="68">
        <f t="shared" si="1"/>
        <v>4</v>
      </c>
      <c r="L10" s="80" t="s">
        <v>136</v>
      </c>
      <c r="M10" s="81" t="s">
        <v>137</v>
      </c>
      <c r="N10" s="71">
        <v>1</v>
      </c>
      <c r="O10" s="71">
        <v>1</v>
      </c>
      <c r="P10" s="68">
        <f>N10+O10</f>
        <v>2</v>
      </c>
      <c r="Q10" s="68">
        <f t="shared" si="3"/>
        <v>2</v>
      </c>
      <c r="R10" s="71" t="s">
        <v>102</v>
      </c>
      <c r="S10" s="77" t="s">
        <v>138</v>
      </c>
      <c r="T10" s="72"/>
      <c r="U10" s="72"/>
      <c r="V10" s="78" t="s">
        <v>139</v>
      </c>
      <c r="W10" s="78" t="s">
        <v>140</v>
      </c>
    </row>
    <row r="11" spans="1:23" ht="75">
      <c r="A11" s="60">
        <v>9</v>
      </c>
      <c r="B11" s="79" t="s">
        <v>65</v>
      </c>
      <c r="C11" s="75" t="s">
        <v>59</v>
      </c>
      <c r="D11" s="63" t="s">
        <v>58</v>
      </c>
      <c r="E11" s="76" t="s">
        <v>98</v>
      </c>
      <c r="F11" s="82" t="s">
        <v>141</v>
      </c>
      <c r="G11" s="82" t="s">
        <v>142</v>
      </c>
      <c r="H11" s="67">
        <v>1</v>
      </c>
      <c r="I11" s="67">
        <v>5</v>
      </c>
      <c r="J11" s="68">
        <f>H11+I11</f>
        <v>6</v>
      </c>
      <c r="K11" s="68">
        <f t="shared" si="1"/>
        <v>6</v>
      </c>
      <c r="L11" s="80" t="s">
        <v>126</v>
      </c>
      <c r="M11" s="81" t="s">
        <v>143</v>
      </c>
      <c r="N11" s="71">
        <v>1</v>
      </c>
      <c r="O11" s="71">
        <v>1</v>
      </c>
      <c r="P11" s="68">
        <f>N11+O11</f>
        <v>2</v>
      </c>
      <c r="Q11" s="68">
        <f t="shared" si="3"/>
        <v>2</v>
      </c>
      <c r="R11" s="71" t="s">
        <v>102</v>
      </c>
      <c r="S11" s="77" t="s">
        <v>144</v>
      </c>
      <c r="T11" s="72"/>
      <c r="U11" s="72"/>
      <c r="V11" s="78" t="s">
        <v>145</v>
      </c>
      <c r="W11" s="78" t="s">
        <v>146</v>
      </c>
    </row>
    <row r="12" spans="1:23" ht="56.25">
      <c r="A12" s="60">
        <v>10</v>
      </c>
      <c r="B12" s="79" t="s">
        <v>65</v>
      </c>
      <c r="C12" s="75" t="s">
        <v>107</v>
      </c>
      <c r="D12" s="83" t="s">
        <v>58</v>
      </c>
      <c r="E12" s="76" t="s">
        <v>98</v>
      </c>
      <c r="F12" s="82" t="s">
        <v>147</v>
      </c>
      <c r="G12" s="82" t="s">
        <v>148</v>
      </c>
      <c r="H12" s="67">
        <v>2</v>
      </c>
      <c r="I12" s="67">
        <v>3</v>
      </c>
      <c r="J12" s="68">
        <f>H12+I12</f>
        <v>5</v>
      </c>
      <c r="K12" s="68">
        <f t="shared" si="1"/>
        <v>5</v>
      </c>
      <c r="L12" s="80" t="s">
        <v>149</v>
      </c>
      <c r="M12" s="81" t="s">
        <v>150</v>
      </c>
      <c r="N12" s="71">
        <v>1</v>
      </c>
      <c r="O12" s="71">
        <v>1</v>
      </c>
      <c r="P12" s="68">
        <f>N12+O12</f>
        <v>2</v>
      </c>
      <c r="Q12" s="68">
        <f t="shared" si="3"/>
        <v>2</v>
      </c>
      <c r="R12" s="77" t="s">
        <v>102</v>
      </c>
      <c r="S12" s="77" t="s">
        <v>151</v>
      </c>
      <c r="T12" s="84"/>
      <c r="U12" s="72"/>
      <c r="V12" s="78" t="s">
        <v>152</v>
      </c>
      <c r="W12" s="78" t="s">
        <v>153</v>
      </c>
    </row>
    <row r="13" spans="1:23" ht="84">
      <c r="A13" s="60">
        <v>11</v>
      </c>
      <c r="B13" s="79" t="s">
        <v>65</v>
      </c>
      <c r="C13" s="75" t="s">
        <v>59</v>
      </c>
      <c r="D13" s="83" t="s">
        <v>58</v>
      </c>
      <c r="E13" s="76" t="s">
        <v>98</v>
      </c>
      <c r="F13" s="82" t="s">
        <v>154</v>
      </c>
      <c r="G13" s="82" t="s">
        <v>155</v>
      </c>
      <c r="H13" s="67">
        <v>1</v>
      </c>
      <c r="I13" s="67">
        <v>5</v>
      </c>
      <c r="J13" s="68">
        <f>H13+I13</f>
        <v>6</v>
      </c>
      <c r="K13" s="68">
        <f t="shared" si="1"/>
        <v>6</v>
      </c>
      <c r="L13" s="80" t="s">
        <v>156</v>
      </c>
      <c r="M13" s="81" t="s">
        <v>157</v>
      </c>
      <c r="N13" s="71">
        <v>1</v>
      </c>
      <c r="O13" s="71">
        <v>1</v>
      </c>
      <c r="P13" s="68">
        <f>N13+O13</f>
        <v>2</v>
      </c>
      <c r="Q13" s="68">
        <f t="shared" si="3"/>
        <v>2</v>
      </c>
      <c r="R13" s="77" t="s">
        <v>158</v>
      </c>
      <c r="S13" s="77" t="s">
        <v>159</v>
      </c>
      <c r="T13" s="84"/>
      <c r="U13" s="72"/>
      <c r="V13" s="84" t="s">
        <v>160</v>
      </c>
      <c r="W13" s="78" t="s">
        <v>161</v>
      </c>
    </row>
    <row r="14" spans="1:23" ht="84">
      <c r="A14" s="60">
        <v>12</v>
      </c>
      <c r="B14" s="79" t="s">
        <v>65</v>
      </c>
      <c r="C14" s="75" t="s">
        <v>107</v>
      </c>
      <c r="D14" s="83" t="s">
        <v>58</v>
      </c>
      <c r="E14" s="76" t="s">
        <v>98</v>
      </c>
      <c r="F14" s="82" t="s">
        <v>164</v>
      </c>
      <c r="G14" s="82" t="s">
        <v>165</v>
      </c>
      <c r="H14" s="67">
        <v>2</v>
      </c>
      <c r="I14" s="67">
        <v>5</v>
      </c>
      <c r="J14" s="68">
        <f>H14+I14</f>
        <v>7</v>
      </c>
      <c r="K14" s="68">
        <f>J14</f>
        <v>7</v>
      </c>
      <c r="L14" s="80" t="s">
        <v>169</v>
      </c>
      <c r="M14" s="81" t="s">
        <v>166</v>
      </c>
      <c r="N14" s="71">
        <v>1</v>
      </c>
      <c r="O14" s="71">
        <v>1</v>
      </c>
      <c r="P14" s="68">
        <f>N14+O14</f>
        <v>2</v>
      </c>
      <c r="Q14" s="68">
        <f>P14</f>
        <v>2</v>
      </c>
      <c r="R14" s="77" t="s">
        <v>158</v>
      </c>
      <c r="S14" s="77" t="s">
        <v>167</v>
      </c>
      <c r="T14" s="84"/>
      <c r="U14" s="72"/>
      <c r="V14" s="84" t="s">
        <v>168</v>
      </c>
      <c r="W14" s="78" t="s">
        <v>161</v>
      </c>
    </row>
  </sheetData>
  <sheetProtection/>
  <mergeCells count="19">
    <mergeCell ref="N1:Q1"/>
    <mergeCell ref="A1:A2"/>
    <mergeCell ref="B1:B2"/>
    <mergeCell ref="C1:C2"/>
    <mergeCell ref="D1:D2"/>
    <mergeCell ref="G1:G2"/>
    <mergeCell ref="H1:H2"/>
    <mergeCell ref="M1:M2"/>
    <mergeCell ref="E1:E2"/>
    <mergeCell ref="V1:W1"/>
    <mergeCell ref="U1:U2"/>
    <mergeCell ref="F1:F2"/>
    <mergeCell ref="I1:I2"/>
    <mergeCell ref="J1:J2"/>
    <mergeCell ref="K1:K2"/>
    <mergeCell ref="T1:T2"/>
    <mergeCell ref="R1:R2"/>
    <mergeCell ref="S1:S2"/>
    <mergeCell ref="L1:L2"/>
  </mergeCells>
  <conditionalFormatting sqref="P3:Q13 J3:K13">
    <cfRule type="cellIs" priority="13" dxfId="2" operator="between" stopIfTrue="1">
      <formula>8</formula>
      <formula>10</formula>
    </cfRule>
    <cfRule type="cellIs" priority="14" dxfId="1" operator="between" stopIfTrue="1">
      <formula>6</formula>
      <formula>7</formula>
    </cfRule>
    <cfRule type="cellIs" priority="15" dxfId="0" operator="equal" stopIfTrue="1">
      <formula>5</formula>
    </cfRule>
  </conditionalFormatting>
  <conditionalFormatting sqref="P14:Q14 J14:K14">
    <cfRule type="cellIs" priority="1" dxfId="2" operator="between" stopIfTrue="1">
      <formula>8</formula>
      <formula>10</formula>
    </cfRule>
    <cfRule type="cellIs" priority="2" dxfId="1" operator="between" stopIfTrue="1">
      <formula>6</formula>
      <formula>7</formula>
    </cfRule>
    <cfRule type="cellIs" priority="3" dxfId="0" operator="equal" stopIfTrue="1">
      <formula>5</formula>
    </cfRule>
  </conditionalFormatting>
  <hyperlinks>
    <hyperlink ref="B1:B2" location="NOMENCLATURAS!A1" display="Clase "/>
    <hyperlink ref="C1:C2" location="NOMENCLATURAS!A5" display="Fuente"/>
    <hyperlink ref="D1:D2" location="NOMENCLATURAS!A9" display="Etapa "/>
    <hyperlink ref="E1:E2" location="NOMENCLATURAS!A15" display="Tipo"/>
  </hyperlinks>
  <printOptions horizontalCentered="1"/>
  <pageMargins left="0.17" right="0.16" top="0.29" bottom="0.34" header="0.17" footer="0.17"/>
  <pageSetup horizontalDpi="600" verticalDpi="600" orientation="landscape" scale="51" r:id="rId1"/>
  <headerFooter>
    <oddFooter>&amp;RMATRIZ DE RIESGOS</oddFooter>
  </headerFooter>
</worksheet>
</file>

<file path=xl/worksheets/sheet2.xml><?xml version="1.0" encoding="utf-8"?>
<worksheet xmlns="http://schemas.openxmlformats.org/spreadsheetml/2006/main" xmlns:r="http://schemas.openxmlformats.org/officeDocument/2006/relationships">
  <sheetPr>
    <tabColor indexed="13"/>
  </sheetPr>
  <dimension ref="A1:R23"/>
  <sheetViews>
    <sheetView showGridLines="0" zoomScalePageLayoutView="0" workbookViewId="0" topLeftCell="C1">
      <selection activeCell="E10" sqref="E10"/>
    </sheetView>
  </sheetViews>
  <sheetFormatPr defaultColWidth="11.421875" defaultRowHeight="15"/>
  <cols>
    <col min="1" max="1" width="18.7109375" style="0" customWidth="1"/>
    <col min="2" max="2" width="89.00390625" style="0" customWidth="1"/>
    <col min="3" max="3" width="6.140625" style="0" customWidth="1"/>
    <col min="4" max="4" width="3.8515625" style="0" customWidth="1"/>
    <col min="5" max="5" width="25.28125" style="0" customWidth="1"/>
    <col min="6" max="6" width="12.8515625" style="0" bestFit="1" customWidth="1"/>
    <col min="7" max="8" width="3.421875" style="0" customWidth="1"/>
    <col min="9" max="9" width="23.00390625" style="0" customWidth="1"/>
    <col min="10" max="10" width="9.421875" style="0" customWidth="1"/>
    <col min="11" max="15" width="25.140625" style="0" customWidth="1"/>
  </cols>
  <sheetData>
    <row r="1" spans="1:15" ht="18.75">
      <c r="A1" s="40" t="s">
        <v>22</v>
      </c>
      <c r="B1" s="3"/>
      <c r="D1" s="23"/>
      <c r="E1" s="101" t="s">
        <v>60</v>
      </c>
      <c r="F1" s="101"/>
      <c r="I1" s="110" t="s">
        <v>71</v>
      </c>
      <c r="J1" s="111"/>
      <c r="K1" s="111"/>
      <c r="L1" s="111"/>
      <c r="M1" s="111"/>
      <c r="N1" s="111"/>
      <c r="O1" s="112"/>
    </row>
    <row r="2" spans="1:15" ht="75">
      <c r="A2" s="5" t="s">
        <v>42</v>
      </c>
      <c r="B2" s="6" t="s">
        <v>63</v>
      </c>
      <c r="D2" s="24"/>
      <c r="E2" s="22" t="s">
        <v>10</v>
      </c>
      <c r="F2" s="22" t="s">
        <v>62</v>
      </c>
      <c r="I2" s="102" t="s">
        <v>72</v>
      </c>
      <c r="J2" s="103"/>
      <c r="K2" s="25" t="s">
        <v>79</v>
      </c>
      <c r="L2" s="25" t="s">
        <v>80</v>
      </c>
      <c r="M2" s="25" t="s">
        <v>81</v>
      </c>
      <c r="N2" s="25" t="s">
        <v>82</v>
      </c>
      <c r="O2" s="15" t="s">
        <v>101</v>
      </c>
    </row>
    <row r="3" spans="1:15" ht="60">
      <c r="A3" s="5" t="s">
        <v>64</v>
      </c>
      <c r="B3" s="6" t="s">
        <v>29</v>
      </c>
      <c r="D3" s="100" t="s">
        <v>61</v>
      </c>
      <c r="E3" s="16" t="s">
        <v>66</v>
      </c>
      <c r="F3" s="17">
        <v>1</v>
      </c>
      <c r="I3" s="104" t="s">
        <v>73</v>
      </c>
      <c r="J3" s="105"/>
      <c r="K3" s="26" t="s">
        <v>83</v>
      </c>
      <c r="L3" s="26" t="s">
        <v>84</v>
      </c>
      <c r="M3" s="26" t="s">
        <v>85</v>
      </c>
      <c r="N3" s="26" t="s">
        <v>86</v>
      </c>
      <c r="O3" s="27" t="s">
        <v>87</v>
      </c>
    </row>
    <row r="4" spans="1:15" ht="30">
      <c r="A4" s="1"/>
      <c r="B4" s="2"/>
      <c r="D4" s="100"/>
      <c r="E4" s="18" t="s">
        <v>67</v>
      </c>
      <c r="F4" s="19">
        <v>2</v>
      </c>
      <c r="I4" s="106" t="s">
        <v>14</v>
      </c>
      <c r="J4" s="108" t="s">
        <v>74</v>
      </c>
      <c r="K4" s="29" t="s">
        <v>75</v>
      </c>
      <c r="L4" s="29" t="s">
        <v>76</v>
      </c>
      <c r="M4" s="29" t="s">
        <v>77</v>
      </c>
      <c r="N4" s="29" t="s">
        <v>78</v>
      </c>
      <c r="O4" s="30" t="s">
        <v>88</v>
      </c>
    </row>
    <row r="5" spans="1:18" ht="45">
      <c r="A5" s="41" t="s">
        <v>23</v>
      </c>
      <c r="B5" s="4"/>
      <c r="D5" s="100"/>
      <c r="E5" s="18" t="s">
        <v>68</v>
      </c>
      <c r="F5" s="19">
        <v>3</v>
      </c>
      <c r="I5" s="107"/>
      <c r="J5" s="109"/>
      <c r="K5" s="47">
        <v>1</v>
      </c>
      <c r="L5" s="47">
        <v>2</v>
      </c>
      <c r="M5" s="47">
        <v>3</v>
      </c>
      <c r="N5" s="47">
        <v>4</v>
      </c>
      <c r="O5" s="48">
        <v>5</v>
      </c>
      <c r="Q5" s="98" t="s">
        <v>89</v>
      </c>
      <c r="R5" s="99"/>
    </row>
    <row r="6" spans="1:18" ht="31.5">
      <c r="A6" s="7" t="s">
        <v>43</v>
      </c>
      <c r="B6" s="8" t="s">
        <v>30</v>
      </c>
      <c r="D6" s="100"/>
      <c r="E6" s="18" t="s">
        <v>69</v>
      </c>
      <c r="F6" s="19">
        <v>4</v>
      </c>
      <c r="H6" s="100" t="s">
        <v>61</v>
      </c>
      <c r="I6" s="44" t="s">
        <v>66</v>
      </c>
      <c r="J6" s="49">
        <v>1</v>
      </c>
      <c r="K6" s="28">
        <f>K5+J6</f>
        <v>2</v>
      </c>
      <c r="L6" s="28">
        <f>L5+J6</f>
        <v>3</v>
      </c>
      <c r="M6" s="28">
        <f>M5+J6</f>
        <v>4</v>
      </c>
      <c r="N6" s="28">
        <f>N$5+J6</f>
        <v>5</v>
      </c>
      <c r="O6" s="28">
        <f>O$5+J6</f>
        <v>6</v>
      </c>
      <c r="Q6" s="37" t="s">
        <v>9</v>
      </c>
      <c r="R6" s="37" t="s">
        <v>14</v>
      </c>
    </row>
    <row r="7" spans="1:18" ht="47.25">
      <c r="A7" s="7" t="s">
        <v>44</v>
      </c>
      <c r="B7" s="8" t="s">
        <v>31</v>
      </c>
      <c r="D7" s="100"/>
      <c r="E7" s="20" t="s">
        <v>70</v>
      </c>
      <c r="F7" s="21">
        <v>5</v>
      </c>
      <c r="H7" s="100"/>
      <c r="I7" s="45" t="s">
        <v>67</v>
      </c>
      <c r="J7" s="50">
        <v>2</v>
      </c>
      <c r="K7" s="28">
        <f>K5+J7</f>
        <v>3</v>
      </c>
      <c r="L7" s="28">
        <f>L5+J7</f>
        <v>4</v>
      </c>
      <c r="M7" s="28">
        <f>M5+J7</f>
        <v>5</v>
      </c>
      <c r="N7" s="28">
        <f>$N$5+J7</f>
        <v>6</v>
      </c>
      <c r="O7" s="28">
        <f>O$5+J7</f>
        <v>7</v>
      </c>
      <c r="Q7" s="31" t="s">
        <v>90</v>
      </c>
      <c r="R7" s="32" t="s">
        <v>91</v>
      </c>
    </row>
    <row r="8" spans="1:18" ht="47.25">
      <c r="A8" s="1"/>
      <c r="B8" s="2"/>
      <c r="H8" s="100"/>
      <c r="I8" s="45" t="s">
        <v>68</v>
      </c>
      <c r="J8" s="50">
        <v>3</v>
      </c>
      <c r="K8" s="28">
        <f>K5+J8</f>
        <v>4</v>
      </c>
      <c r="L8" s="28">
        <f>L5+J8</f>
        <v>5</v>
      </c>
      <c r="M8" s="28">
        <f>M5+J8</f>
        <v>6</v>
      </c>
      <c r="N8" s="28">
        <f>$N$5+J8</f>
        <v>7</v>
      </c>
      <c r="O8" s="28">
        <f>O$5+J8</f>
        <v>8</v>
      </c>
      <c r="Q8" s="38" t="s">
        <v>92</v>
      </c>
      <c r="R8" s="39" t="s">
        <v>93</v>
      </c>
    </row>
    <row r="9" spans="1:18" ht="47.25">
      <c r="A9" s="42" t="s">
        <v>24</v>
      </c>
      <c r="B9" s="9"/>
      <c r="H9" s="100"/>
      <c r="I9" s="45" t="s">
        <v>69</v>
      </c>
      <c r="J9" s="50">
        <v>4</v>
      </c>
      <c r="K9" s="28">
        <f>K5+J9</f>
        <v>5</v>
      </c>
      <c r="L9" s="28">
        <f>L5+J9</f>
        <v>6</v>
      </c>
      <c r="M9" s="28">
        <f>M5+J9</f>
        <v>7</v>
      </c>
      <c r="N9" s="28">
        <f>$N$5+J9</f>
        <v>8</v>
      </c>
      <c r="O9" s="28">
        <f>O$5+J9</f>
        <v>9</v>
      </c>
      <c r="Q9" s="33">
        <v>5</v>
      </c>
      <c r="R9" s="34" t="s">
        <v>94</v>
      </c>
    </row>
    <row r="10" spans="1:18" ht="60">
      <c r="A10" s="11" t="s">
        <v>45</v>
      </c>
      <c r="B10" s="10" t="s">
        <v>26</v>
      </c>
      <c r="H10" s="100"/>
      <c r="I10" s="46" t="s">
        <v>70</v>
      </c>
      <c r="J10" s="51">
        <v>5</v>
      </c>
      <c r="K10" s="28">
        <f>K5+J10</f>
        <v>6</v>
      </c>
      <c r="L10" s="28">
        <f>L5+J10</f>
        <v>7</v>
      </c>
      <c r="M10" s="28">
        <f>M5+J10</f>
        <v>8</v>
      </c>
      <c r="N10" s="28">
        <f>$N$5+J10</f>
        <v>9</v>
      </c>
      <c r="O10" s="28">
        <f>O$5+J10</f>
        <v>10</v>
      </c>
      <c r="Q10" s="35" t="s">
        <v>95</v>
      </c>
      <c r="R10" s="36" t="s">
        <v>96</v>
      </c>
    </row>
    <row r="11" spans="1:2" ht="45">
      <c r="A11" s="11" t="s">
        <v>46</v>
      </c>
      <c r="B11" s="10" t="s">
        <v>27</v>
      </c>
    </row>
    <row r="12" spans="1:2" ht="60">
      <c r="A12" s="11" t="s">
        <v>56</v>
      </c>
      <c r="B12" s="10" t="s">
        <v>25</v>
      </c>
    </row>
    <row r="13" spans="1:2" ht="135">
      <c r="A13" s="11" t="s">
        <v>47</v>
      </c>
      <c r="B13" s="10" t="s">
        <v>28</v>
      </c>
    </row>
    <row r="14" spans="1:2" ht="15">
      <c r="A14" s="1"/>
      <c r="B14" s="2"/>
    </row>
    <row r="15" spans="1:2" ht="18.75">
      <c r="A15" s="43" t="s">
        <v>33</v>
      </c>
      <c r="B15" s="12"/>
    </row>
    <row r="16" spans="1:2" ht="30">
      <c r="A16" s="13" t="s">
        <v>48</v>
      </c>
      <c r="B16" s="14" t="s">
        <v>32</v>
      </c>
    </row>
    <row r="17" spans="1:2" ht="30">
      <c r="A17" s="13" t="s">
        <v>49</v>
      </c>
      <c r="B17" s="14" t="s">
        <v>34</v>
      </c>
    </row>
    <row r="18" spans="1:2" ht="45">
      <c r="A18" s="13" t="s">
        <v>50</v>
      </c>
      <c r="B18" s="14" t="s">
        <v>35</v>
      </c>
    </row>
    <row r="19" spans="1:2" ht="60">
      <c r="A19" s="13" t="s">
        <v>51</v>
      </c>
      <c r="B19" s="14" t="s">
        <v>36</v>
      </c>
    </row>
    <row r="20" spans="1:2" ht="37.5" customHeight="1">
      <c r="A20" s="13" t="s">
        <v>52</v>
      </c>
      <c r="B20" s="14" t="s">
        <v>37</v>
      </c>
    </row>
    <row r="21" spans="1:2" ht="45">
      <c r="A21" s="13" t="s">
        <v>53</v>
      </c>
      <c r="B21" s="14" t="s">
        <v>38</v>
      </c>
    </row>
    <row r="22" spans="1:2" ht="60">
      <c r="A22" s="13" t="s">
        <v>54</v>
      </c>
      <c r="B22" s="14" t="s">
        <v>39</v>
      </c>
    </row>
    <row r="23" spans="1:2" ht="45">
      <c r="A23" s="13" t="s">
        <v>55</v>
      </c>
      <c r="B23" s="14" t="s">
        <v>40</v>
      </c>
    </row>
  </sheetData>
  <sheetProtection/>
  <mergeCells count="9">
    <mergeCell ref="Q5:R5"/>
    <mergeCell ref="D3:D7"/>
    <mergeCell ref="E1:F1"/>
    <mergeCell ref="I2:J2"/>
    <mergeCell ref="I3:J3"/>
    <mergeCell ref="I4:I5"/>
    <mergeCell ref="J4:J5"/>
    <mergeCell ref="I1:O1"/>
    <mergeCell ref="H6:H10"/>
  </mergeCells>
  <conditionalFormatting sqref="K6:O10">
    <cfRule type="cellIs" priority="1" dxfId="2" operator="between" stopIfTrue="1">
      <formula>8</formula>
      <formula>10</formula>
    </cfRule>
    <cfRule type="cellIs" priority="2" dxfId="1" operator="between" stopIfTrue="1">
      <formula>6</formula>
      <formula>7</formula>
    </cfRule>
    <cfRule type="cellIs" priority="3" dxfId="0" operator="equal" stopIfTrue="1">
      <formula>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Alfonso Moreno Isaquita</dc:creator>
  <cp:keywords/>
  <dc:description/>
  <cp:lastModifiedBy>PC-USUARIO</cp:lastModifiedBy>
  <cp:lastPrinted>2015-02-17T14:38:37Z</cp:lastPrinted>
  <dcterms:created xsi:type="dcterms:W3CDTF">2013-12-13T13:18:34Z</dcterms:created>
  <dcterms:modified xsi:type="dcterms:W3CDTF">2020-09-09T05:31:17Z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